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reichart/Desktop/gene_editing paper/final edits publication/data_source_files_112922/"/>
    </mc:Choice>
  </mc:AlternateContent>
  <xr:revisionPtr revIDLastSave="0" documentId="13_ncr:1_{A314B6FE-6773-834E-BFD6-B79EA703C028}" xr6:coauthVersionLast="47" xr6:coauthVersionMax="47" xr10:uidLastSave="{00000000-0000-0000-0000-000000000000}"/>
  <bookViews>
    <workbookView xWindow="2700" yWindow="3120" windowWidth="27240" windowHeight="15520" activeTab="1" xr2:uid="{00000000-000D-0000-FFFF-FFFF00000000}"/>
  </bookViews>
  <sheets>
    <sheet name="Fig1C" sheetId="1" r:id="rId1"/>
    <sheet name="Fig1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C22" i="1"/>
  <c r="B22" i="1"/>
  <c r="C11" i="1"/>
  <c r="B11" i="1"/>
  <c r="C10" i="1"/>
  <c r="B10" i="1"/>
</calcChain>
</file>

<file path=xl/sharedStrings.xml><?xml version="1.0" encoding="utf-8"?>
<sst xmlns="http://schemas.openxmlformats.org/spreadsheetml/2006/main" count="129" uniqueCount="30">
  <si>
    <t>gDNA Sequencing LV</t>
  </si>
  <si>
    <t>Untreated</t>
  </si>
  <si>
    <t>% Editing</t>
  </si>
  <si>
    <t>R403A&gt;G</t>
  </si>
  <si>
    <t>Indels</t>
  </si>
  <si>
    <t>Treated</t>
  </si>
  <si>
    <t>LV</t>
  </si>
  <si>
    <t>RV</t>
  </si>
  <si>
    <t>LA</t>
  </si>
  <si>
    <t>RA</t>
  </si>
  <si>
    <t>cDNA Sequencing</t>
  </si>
  <si>
    <t>% R403A&gt;G Editing</t>
  </si>
  <si>
    <t>Animal ID</t>
  </si>
  <si>
    <t>129 SvEv</t>
  </si>
  <si>
    <t>Region</t>
  </si>
  <si>
    <t>Treatment</t>
  </si>
  <si>
    <t>Strain</t>
  </si>
  <si>
    <t>Titer.vg.kg.</t>
  </si>
  <si>
    <t>SINGLE INJECT</t>
  </si>
  <si>
    <t>SVEV</t>
  </si>
  <si>
    <t>(1.25*10^13) x 2</t>
  </si>
  <si>
    <t>S4</t>
  </si>
  <si>
    <t>UNTREATED</t>
  </si>
  <si>
    <t>On target editing</t>
  </si>
  <si>
    <t>LV vs. RV</t>
  </si>
  <si>
    <t>T-Test</t>
  </si>
  <si>
    <t>p-value</t>
  </si>
  <si>
    <t>LV vs. LA+RA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</si>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</sst>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E+00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/>
    <xf numFmtId="49" fontId="19" fillId="33" borderId="10" xfId="0" applyNumberFormat="1" applyFont="1" applyFill="1" applyBorder="1" applyAlignment="1">
      <alignment horizontal="center" vertical="top"/>
    </xf>
    <xf numFmtId="49" fontId="20" fillId="0" borderId="10" xfId="0" applyNumberFormat="1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16" fillId="0" borderId="10" xfId="0" applyFont="1" applyFill="1" applyBorder="1" applyAlignment="1"/>
    <xf numFmtId="0" fontId="14" fillId="0" borderId="10" xfId="0" applyFont="1" applyBorder="1"/>
    <xf numFmtId="0" fontId="0" fillId="0" borderId="11" xfId="0" applyBorder="1"/>
    <xf numFmtId="0" fontId="16" fillId="0" borderId="11" xfId="0" applyFont="1" applyFill="1" applyBorder="1" applyAlignment="1"/>
    <xf numFmtId="49" fontId="19" fillId="0" borderId="11" xfId="0" applyNumberFormat="1" applyFont="1" applyFill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0" fillId="0" borderId="12" xfId="0" applyBorder="1"/>
    <xf numFmtId="0" fontId="16" fillId="0" borderId="13" xfId="0" applyFont="1" applyBorder="1"/>
    <xf numFmtId="0" fontId="0" fillId="0" borderId="14" xfId="0" applyBorder="1"/>
    <xf numFmtId="0" fontId="16" fillId="0" borderId="16" xfId="0" applyFont="1" applyBorder="1"/>
    <xf numFmtId="0" fontId="16" fillId="0" borderId="17" xfId="0" applyFont="1" applyFill="1" applyBorder="1" applyAlignment="1"/>
    <xf numFmtId="49" fontId="19" fillId="33" borderId="16" xfId="0" applyNumberFormat="1" applyFont="1" applyFill="1" applyBorder="1" applyAlignment="1">
      <alignment horizontal="center" vertical="top"/>
    </xf>
    <xf numFmtId="49" fontId="19" fillId="33" borderId="17" xfId="0" applyNumberFormat="1" applyFont="1" applyFill="1" applyBorder="1" applyAlignment="1">
      <alignment horizontal="center" vertical="top"/>
    </xf>
    <xf numFmtId="0" fontId="19" fillId="33" borderId="16" xfId="0" applyFont="1" applyFill="1" applyBorder="1" applyAlignment="1">
      <alignment horizontal="center" vertical="top"/>
    </xf>
    <xf numFmtId="164" fontId="20" fillId="0" borderId="17" xfId="0" applyNumberFormat="1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/>
    </xf>
    <xf numFmtId="0" fontId="19" fillId="33" borderId="18" xfId="0" applyFont="1" applyFill="1" applyBorder="1" applyAlignment="1">
      <alignment horizontal="center" vertical="top"/>
    </xf>
    <xf numFmtId="49" fontId="20" fillId="0" borderId="19" xfId="0" applyNumberFormat="1" applyFont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164" fontId="20" fillId="0" borderId="20" xfId="0" applyNumberFormat="1" applyFont="1" applyBorder="1" applyAlignment="1">
      <alignment horizontal="center" vertical="top"/>
    </xf>
    <xf numFmtId="2" fontId="20" fillId="0" borderId="10" xfId="0" applyNumberFormat="1" applyFont="1" applyBorder="1" applyAlignment="1">
      <alignment horizontal="center" vertical="top"/>
    </xf>
    <xf numFmtId="165" fontId="20" fillId="0" borderId="10" xfId="0" applyNumberFormat="1" applyFont="1" applyBorder="1" applyAlignment="1">
      <alignment horizontal="center" vertical="top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64" fontId="20" fillId="0" borderId="10" xfId="0" applyNumberFormat="1" applyFont="1" applyBorder="1" applyAlignment="1">
      <alignment horizontal="center" vertical="top"/>
    </xf>
    <xf numFmtId="0" fontId="19" fillId="33" borderId="10" xfId="0" applyFont="1" applyFill="1" applyBorder="1" applyAlignment="1">
      <alignment horizontal="center" vertical="top"/>
    </xf>
    <xf numFmtId="0" fontId="16" fillId="33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workbookViewId="0">
      <selection activeCell="B8" sqref="B8"/>
    </sheetView>
  </sheetViews>
  <sheetFormatPr baseColWidth="10" defaultRowHeight="16" x14ac:dyDescent="0.2"/>
  <cols>
    <col min="1" max="1" width="18.33203125" style="1" customWidth="1"/>
    <col min="2" max="16384" width="10.83203125" style="1"/>
  </cols>
  <sheetData>
    <row r="1" spans="1:3" x14ac:dyDescent="0.2">
      <c r="A1" s="28" t="s">
        <v>0</v>
      </c>
    </row>
    <row r="2" spans="1:3" x14ac:dyDescent="0.2">
      <c r="A2" s="28" t="s">
        <v>13</v>
      </c>
      <c r="B2" s="39" t="s">
        <v>1</v>
      </c>
      <c r="C2" s="39"/>
    </row>
    <row r="3" spans="1:3" x14ac:dyDescent="0.2">
      <c r="A3" s="35"/>
      <c r="B3" s="38" t="s">
        <v>2</v>
      </c>
      <c r="C3" s="38"/>
    </row>
    <row r="4" spans="1:3" x14ac:dyDescent="0.2">
      <c r="A4" s="34" t="s">
        <v>12</v>
      </c>
      <c r="B4" s="34" t="s">
        <v>3</v>
      </c>
      <c r="C4" s="34" t="s">
        <v>4</v>
      </c>
    </row>
    <row r="5" spans="1:3" x14ac:dyDescent="0.2">
      <c r="A5" s="34">
        <v>1093</v>
      </c>
      <c r="B5" s="36">
        <v>0.83</v>
      </c>
      <c r="C5" s="36">
        <v>0.03</v>
      </c>
    </row>
    <row r="6" spans="1:3" x14ac:dyDescent="0.2">
      <c r="A6" s="34">
        <v>1095</v>
      </c>
      <c r="B6" s="36">
        <v>-0.33</v>
      </c>
      <c r="C6" s="36">
        <v>0.03</v>
      </c>
    </row>
    <row r="7" spans="1:3" x14ac:dyDescent="0.2">
      <c r="A7" s="34">
        <v>3910</v>
      </c>
      <c r="B7" s="36">
        <v>-1.7</v>
      </c>
      <c r="C7" s="36">
        <v>0.04</v>
      </c>
    </row>
    <row r="8" spans="1:3" x14ac:dyDescent="0.2">
      <c r="A8" s="34">
        <v>3931</v>
      </c>
      <c r="B8" s="36">
        <v>0.33</v>
      </c>
      <c r="C8" s="36">
        <v>0.03</v>
      </c>
    </row>
    <row r="9" spans="1:3" x14ac:dyDescent="0.2">
      <c r="A9" s="34">
        <v>3932</v>
      </c>
      <c r="B9" s="36">
        <v>0.26</v>
      </c>
      <c r="C9" s="36">
        <v>0.04</v>
      </c>
    </row>
    <row r="10" spans="1:3" x14ac:dyDescent="0.2">
      <c r="A10" s="34" t="s">
        <v>28</v>
      </c>
      <c r="B10" s="37">
        <f>AVERAGE(B5:B9)</f>
        <v>-0.12199999999999997</v>
      </c>
      <c r="C10" s="37">
        <f>AVERAGE(C5:C9)</f>
        <v>3.4000000000000002E-2</v>
      </c>
    </row>
    <row r="11" spans="1:3" x14ac:dyDescent="0.2">
      <c r="A11" s="29" t="s">
        <v>29</v>
      </c>
      <c r="B11" s="37">
        <f>STDEV(B5:B9)</f>
        <v>0.97338070660970055</v>
      </c>
      <c r="C11" s="37">
        <f>STDEV(C5:C9)</f>
        <v>5.4772255750516622E-3</v>
      </c>
    </row>
    <row r="12" spans="1:3" x14ac:dyDescent="0.2">
      <c r="A12" s="35"/>
    </row>
    <row r="13" spans="1:3" x14ac:dyDescent="0.2">
      <c r="A13" s="36"/>
      <c r="B13" s="39" t="s">
        <v>5</v>
      </c>
      <c r="C13" s="39"/>
    </row>
    <row r="14" spans="1:3" x14ac:dyDescent="0.2">
      <c r="A14" s="36"/>
      <c r="B14" s="39" t="s">
        <v>2</v>
      </c>
      <c r="C14" s="39"/>
    </row>
    <row r="15" spans="1:3" x14ac:dyDescent="0.2">
      <c r="A15" s="34" t="s">
        <v>12</v>
      </c>
      <c r="B15" s="29" t="s">
        <v>3</v>
      </c>
      <c r="C15" s="29" t="s">
        <v>4</v>
      </c>
    </row>
    <row r="16" spans="1:3" x14ac:dyDescent="0.2">
      <c r="A16" s="34">
        <v>1897</v>
      </c>
      <c r="B16" s="27">
        <v>15.02</v>
      </c>
      <c r="C16" s="31">
        <v>1.4</v>
      </c>
    </row>
    <row r="17" spans="1:3" x14ac:dyDescent="0.2">
      <c r="A17" s="34">
        <v>1898</v>
      </c>
      <c r="B17" s="27">
        <v>18.46</v>
      </c>
      <c r="C17" s="27">
        <v>1.54</v>
      </c>
    </row>
    <row r="18" spans="1:3" x14ac:dyDescent="0.2">
      <c r="A18" s="34">
        <v>35</v>
      </c>
      <c r="B18" s="27">
        <v>15.37</v>
      </c>
      <c r="C18" s="27">
        <v>1.0900000000000001</v>
      </c>
    </row>
    <row r="19" spans="1:3" x14ac:dyDescent="0.2">
      <c r="A19" s="34">
        <v>36</v>
      </c>
      <c r="B19" s="27">
        <v>15.89</v>
      </c>
      <c r="C19" s="27">
        <v>1.0900000000000001</v>
      </c>
    </row>
    <row r="20" spans="1:3" x14ac:dyDescent="0.2">
      <c r="A20" s="34">
        <v>37</v>
      </c>
      <c r="B20" s="27">
        <v>11.52</v>
      </c>
      <c r="C20" s="27">
        <v>0.46</v>
      </c>
    </row>
    <row r="21" spans="1:3" x14ac:dyDescent="0.2">
      <c r="A21" s="34">
        <v>38</v>
      </c>
      <c r="B21" s="27">
        <v>19.89</v>
      </c>
      <c r="C21" s="27">
        <v>1.1399999999999999</v>
      </c>
    </row>
    <row r="22" spans="1:3" x14ac:dyDescent="0.2">
      <c r="A22" s="34" t="s">
        <v>28</v>
      </c>
      <c r="B22" s="31">
        <f>AVERAGE(B16:B21)</f>
        <v>16.025000000000002</v>
      </c>
      <c r="C22" s="27">
        <f>AVERAGE(C16:C21)</f>
        <v>1.1199999999999999</v>
      </c>
    </row>
    <row r="23" spans="1:3" x14ac:dyDescent="0.2">
      <c r="A23" s="29" t="s">
        <v>29</v>
      </c>
      <c r="B23" s="31">
        <f>STDEV(B16:B21)</f>
        <v>2.9195804493111699</v>
      </c>
      <c r="C23" s="31">
        <f>STDEV(C16:C21)</f>
        <v>0.37218275080933089</v>
      </c>
    </row>
  </sheetData>
  <mergeCells count="4">
    <mergeCell ref="B3:C3"/>
    <mergeCell ref="B14:C14"/>
    <mergeCell ref="B2:C2"/>
    <mergeCell ref="B13:C13"/>
  </mergeCells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tabSelected="1" workbookViewId="0">
      <selection activeCell="I12" sqref="I12"/>
    </sheetView>
  </sheetViews>
  <sheetFormatPr baseColWidth="10" defaultRowHeight="16" x14ac:dyDescent="0.2"/>
  <cols>
    <col min="1" max="1" width="16.33203125" style="1" customWidth="1"/>
    <col min="2" max="2" width="10.33203125" style="1" customWidth="1"/>
    <col min="3" max="3" width="18.33203125" style="1" customWidth="1"/>
    <col min="4" max="4" width="10.83203125" style="1"/>
    <col min="5" max="5" width="18.6640625" style="1" customWidth="1"/>
    <col min="6" max="6" width="17.5" style="1" customWidth="1"/>
    <col min="7" max="7" width="10.83203125" style="1"/>
    <col min="8" max="8" width="10.83203125" style="1" customWidth="1"/>
    <col min="9" max="9" width="12.1640625" style="1" bestFit="1" customWidth="1"/>
    <col min="10" max="16384" width="10.83203125" style="1"/>
  </cols>
  <sheetData>
    <row r="1" spans="1:12" x14ac:dyDescent="0.2">
      <c r="A1" s="12" t="s">
        <v>10</v>
      </c>
      <c r="B1" s="13"/>
      <c r="C1" s="40" t="s">
        <v>11</v>
      </c>
      <c r="D1" s="40"/>
      <c r="E1" s="40"/>
      <c r="F1" s="41"/>
      <c r="G1" s="7"/>
    </row>
    <row r="2" spans="1:12" x14ac:dyDescent="0.2">
      <c r="A2" s="14"/>
      <c r="F2" s="15"/>
      <c r="G2" s="8"/>
      <c r="H2" s="5"/>
      <c r="I2" s="5"/>
    </row>
    <row r="3" spans="1:12" x14ac:dyDescent="0.2">
      <c r="A3" s="16" t="s">
        <v>12</v>
      </c>
      <c r="B3" s="2" t="s">
        <v>14</v>
      </c>
      <c r="C3" s="2" t="s">
        <v>15</v>
      </c>
      <c r="D3" s="2" t="s">
        <v>16</v>
      </c>
      <c r="E3" s="2" t="s">
        <v>17</v>
      </c>
      <c r="F3" s="17" t="s">
        <v>23</v>
      </c>
      <c r="G3" s="9"/>
      <c r="H3" s="2" t="s">
        <v>25</v>
      </c>
      <c r="I3" s="2" t="s">
        <v>26</v>
      </c>
    </row>
    <row r="4" spans="1:12" x14ac:dyDescent="0.2">
      <c r="A4" s="18">
        <v>1897</v>
      </c>
      <c r="B4" s="3" t="s">
        <v>6</v>
      </c>
      <c r="C4" s="3" t="s">
        <v>18</v>
      </c>
      <c r="D4" s="3" t="s">
        <v>19</v>
      </c>
      <c r="E4" s="3" t="s">
        <v>20</v>
      </c>
      <c r="F4" s="19">
        <v>92</v>
      </c>
      <c r="G4" s="10"/>
      <c r="H4" s="33" t="s">
        <v>24</v>
      </c>
      <c r="I4" s="25">
        <v>5.6960719952252825E-2</v>
      </c>
    </row>
    <row r="5" spans="1:12" s="6" customFormat="1" x14ac:dyDescent="0.2">
      <c r="A5" s="18">
        <v>1897</v>
      </c>
      <c r="B5" s="3" t="s">
        <v>7</v>
      </c>
      <c r="C5" s="3" t="s">
        <v>18</v>
      </c>
      <c r="D5" s="3" t="s">
        <v>19</v>
      </c>
      <c r="E5" s="3" t="s">
        <v>20</v>
      </c>
      <c r="F5" s="20">
        <v>77.5</v>
      </c>
      <c r="G5" s="10"/>
      <c r="H5" s="33" t="s">
        <v>27</v>
      </c>
      <c r="I5" s="26">
        <v>5.5010487162402182E-6</v>
      </c>
    </row>
    <row r="6" spans="1:12" s="6" customFormat="1" x14ac:dyDescent="0.2">
      <c r="A6" s="18">
        <v>1898</v>
      </c>
      <c r="B6" s="3" t="s">
        <v>6</v>
      </c>
      <c r="C6" s="3" t="s">
        <v>18</v>
      </c>
      <c r="D6" s="3" t="s">
        <v>19</v>
      </c>
      <c r="E6" s="3" t="s">
        <v>20</v>
      </c>
      <c r="F6" s="20">
        <v>84.7</v>
      </c>
      <c r="G6" s="10"/>
      <c r="H6" s="4"/>
      <c r="I6" s="4"/>
    </row>
    <row r="7" spans="1:12" x14ac:dyDescent="0.2">
      <c r="A7" s="18">
        <v>1899</v>
      </c>
      <c r="B7" s="3" t="s">
        <v>6</v>
      </c>
      <c r="C7" s="3" t="s">
        <v>18</v>
      </c>
      <c r="D7" s="3" t="s">
        <v>19</v>
      </c>
      <c r="E7" s="3" t="s">
        <v>20</v>
      </c>
      <c r="F7" s="20">
        <v>77.3</v>
      </c>
      <c r="G7" s="10"/>
      <c r="H7" s="4"/>
      <c r="I7" s="4"/>
    </row>
    <row r="8" spans="1:12" x14ac:dyDescent="0.2">
      <c r="A8" s="18">
        <v>1900</v>
      </c>
      <c r="B8" s="3" t="s">
        <v>6</v>
      </c>
      <c r="C8" s="3" t="s">
        <v>18</v>
      </c>
      <c r="D8" s="3" t="s">
        <v>19</v>
      </c>
      <c r="E8" s="3" t="s">
        <v>20</v>
      </c>
      <c r="F8" s="20">
        <v>80.2</v>
      </c>
      <c r="G8" s="10"/>
      <c r="H8" s="4"/>
      <c r="I8" s="4"/>
    </row>
    <row r="9" spans="1:12" x14ac:dyDescent="0.2">
      <c r="A9" s="18">
        <v>35</v>
      </c>
      <c r="B9" s="3" t="s">
        <v>7</v>
      </c>
      <c r="C9" s="3" t="s">
        <v>18</v>
      </c>
      <c r="D9" s="3" t="s">
        <v>19</v>
      </c>
      <c r="E9" s="3" t="s">
        <v>20</v>
      </c>
      <c r="F9" s="20">
        <v>86.7</v>
      </c>
      <c r="G9" s="10"/>
      <c r="H9" s="4"/>
      <c r="I9" s="4"/>
    </row>
    <row r="10" spans="1:12" x14ac:dyDescent="0.2">
      <c r="A10" s="18">
        <v>36</v>
      </c>
      <c r="B10" s="3" t="s">
        <v>6</v>
      </c>
      <c r="C10" s="3" t="s">
        <v>18</v>
      </c>
      <c r="D10" s="3" t="s">
        <v>19</v>
      </c>
      <c r="E10" s="3" t="s">
        <v>20</v>
      </c>
      <c r="F10" s="20">
        <v>82.6</v>
      </c>
      <c r="G10" s="10"/>
      <c r="H10" s="32"/>
      <c r="I10" s="4"/>
      <c r="J10" s="4"/>
      <c r="K10" s="4"/>
      <c r="L10" s="7"/>
    </row>
    <row r="11" spans="1:12" x14ac:dyDescent="0.2">
      <c r="A11" s="18">
        <v>37</v>
      </c>
      <c r="B11" s="3" t="s">
        <v>6</v>
      </c>
      <c r="C11" s="3" t="s">
        <v>18</v>
      </c>
      <c r="D11" s="3" t="s">
        <v>19</v>
      </c>
      <c r="E11" s="3" t="s">
        <v>20</v>
      </c>
      <c r="F11" s="20">
        <v>65.599999999999994</v>
      </c>
      <c r="G11" s="10"/>
      <c r="H11" s="4"/>
      <c r="I11" s="4"/>
      <c r="J11" s="4"/>
      <c r="K11" s="4"/>
      <c r="L11" s="7"/>
    </row>
    <row r="12" spans="1:12" x14ac:dyDescent="0.2">
      <c r="A12" s="18">
        <v>37</v>
      </c>
      <c r="B12" s="3" t="s">
        <v>7</v>
      </c>
      <c r="C12" s="3" t="s">
        <v>18</v>
      </c>
      <c r="D12" s="3" t="s">
        <v>19</v>
      </c>
      <c r="E12" s="3" t="s">
        <v>20</v>
      </c>
      <c r="F12" s="20">
        <v>44.6</v>
      </c>
      <c r="G12" s="10"/>
      <c r="H12" s="4"/>
      <c r="I12" s="4"/>
      <c r="J12" s="32"/>
      <c r="K12" s="32"/>
      <c r="L12" s="7"/>
    </row>
    <row r="13" spans="1:12" x14ac:dyDescent="0.2">
      <c r="A13" s="18">
        <v>37</v>
      </c>
      <c r="B13" s="3" t="s">
        <v>8</v>
      </c>
      <c r="C13" s="3" t="s">
        <v>18</v>
      </c>
      <c r="D13" s="3" t="s">
        <v>19</v>
      </c>
      <c r="E13" s="3" t="s">
        <v>20</v>
      </c>
      <c r="F13" s="20">
        <v>16.2</v>
      </c>
      <c r="G13" s="10"/>
      <c r="H13" s="4"/>
      <c r="I13" s="4"/>
      <c r="J13" s="4"/>
      <c r="K13" s="4"/>
      <c r="L13" s="7"/>
    </row>
    <row r="14" spans="1:12" x14ac:dyDescent="0.2">
      <c r="A14" s="18">
        <v>37</v>
      </c>
      <c r="B14" s="3" t="s">
        <v>9</v>
      </c>
      <c r="C14" s="3" t="s">
        <v>18</v>
      </c>
      <c r="D14" s="3" t="s">
        <v>19</v>
      </c>
      <c r="E14" s="3" t="s">
        <v>20</v>
      </c>
      <c r="F14" s="20">
        <v>20.5</v>
      </c>
      <c r="G14" s="10"/>
      <c r="H14" s="4"/>
      <c r="I14" s="4"/>
      <c r="L14" s="7"/>
    </row>
    <row r="15" spans="1:12" x14ac:dyDescent="0.2">
      <c r="A15" s="18">
        <v>38</v>
      </c>
      <c r="B15" s="3" t="s">
        <v>6</v>
      </c>
      <c r="C15" s="3" t="s">
        <v>18</v>
      </c>
      <c r="D15" s="3" t="s">
        <v>19</v>
      </c>
      <c r="E15" s="3" t="s">
        <v>20</v>
      </c>
      <c r="F15" s="20">
        <v>85.7</v>
      </c>
      <c r="G15" s="10"/>
      <c r="H15" s="4"/>
      <c r="I15" s="4"/>
      <c r="L15" s="7"/>
    </row>
    <row r="16" spans="1:12" x14ac:dyDescent="0.2">
      <c r="A16" s="18">
        <v>38</v>
      </c>
      <c r="B16" s="3" t="s">
        <v>7</v>
      </c>
      <c r="C16" s="3" t="s">
        <v>18</v>
      </c>
      <c r="D16" s="3" t="s">
        <v>19</v>
      </c>
      <c r="E16" s="3" t="s">
        <v>20</v>
      </c>
      <c r="F16" s="20">
        <v>66.099999999999994</v>
      </c>
      <c r="G16" s="10"/>
      <c r="H16" s="4"/>
      <c r="I16" s="4"/>
      <c r="L16" s="7"/>
    </row>
    <row r="17" spans="1:12" x14ac:dyDescent="0.2">
      <c r="A17" s="18">
        <v>38</v>
      </c>
      <c r="B17" s="3" t="s">
        <v>8</v>
      </c>
      <c r="C17" s="3" t="s">
        <v>18</v>
      </c>
      <c r="D17" s="3" t="s">
        <v>19</v>
      </c>
      <c r="E17" s="3" t="s">
        <v>20</v>
      </c>
      <c r="F17" s="20">
        <v>36.799999999999997</v>
      </c>
      <c r="G17" s="10"/>
      <c r="H17" s="4"/>
      <c r="I17" s="4"/>
      <c r="L17" s="7"/>
    </row>
    <row r="18" spans="1:12" x14ac:dyDescent="0.2">
      <c r="A18" s="18">
        <v>38</v>
      </c>
      <c r="B18" s="3" t="s">
        <v>9</v>
      </c>
      <c r="C18" s="3" t="s">
        <v>18</v>
      </c>
      <c r="D18" s="3" t="s">
        <v>19</v>
      </c>
      <c r="E18" s="3" t="s">
        <v>20</v>
      </c>
      <c r="F18" s="20">
        <v>57.5</v>
      </c>
      <c r="G18" s="10"/>
      <c r="H18" s="32"/>
      <c r="I18" s="32"/>
      <c r="J18" s="32"/>
      <c r="K18" s="32"/>
      <c r="L18" s="7"/>
    </row>
    <row r="19" spans="1:12" x14ac:dyDescent="0.2">
      <c r="A19" s="18">
        <v>40</v>
      </c>
      <c r="B19" s="3" t="s">
        <v>6</v>
      </c>
      <c r="C19" s="3" t="s">
        <v>18</v>
      </c>
      <c r="D19" s="3" t="s">
        <v>19</v>
      </c>
      <c r="E19" s="3" t="s">
        <v>20</v>
      </c>
      <c r="F19" s="20">
        <v>76.400000000000006</v>
      </c>
      <c r="G19" s="10"/>
      <c r="H19" s="32"/>
      <c r="I19" s="32"/>
      <c r="J19" s="32"/>
      <c r="K19" s="32"/>
      <c r="L19" s="7"/>
    </row>
    <row r="20" spans="1:12" x14ac:dyDescent="0.2">
      <c r="A20" s="18">
        <v>4822</v>
      </c>
      <c r="B20" s="3" t="s">
        <v>7</v>
      </c>
      <c r="C20" s="3" t="s">
        <v>18</v>
      </c>
      <c r="D20" s="3" t="s">
        <v>21</v>
      </c>
      <c r="E20" s="3" t="s">
        <v>20</v>
      </c>
      <c r="F20" s="20">
        <v>36.700000000000003</v>
      </c>
      <c r="G20" s="10"/>
      <c r="H20" s="4"/>
      <c r="I20" s="4"/>
    </row>
    <row r="21" spans="1:12" x14ac:dyDescent="0.2">
      <c r="A21" s="18">
        <v>4822</v>
      </c>
      <c r="B21" s="3" t="s">
        <v>8</v>
      </c>
      <c r="C21" s="3" t="s">
        <v>18</v>
      </c>
      <c r="D21" s="3" t="s">
        <v>21</v>
      </c>
      <c r="E21" s="3" t="s">
        <v>20</v>
      </c>
      <c r="F21" s="20">
        <v>17.399999999999999</v>
      </c>
      <c r="G21" s="10"/>
      <c r="H21" s="4"/>
      <c r="I21" s="4"/>
    </row>
    <row r="22" spans="1:12" x14ac:dyDescent="0.2">
      <c r="A22" s="18">
        <v>4822</v>
      </c>
      <c r="B22" s="3" t="s">
        <v>9</v>
      </c>
      <c r="C22" s="3" t="s">
        <v>18</v>
      </c>
      <c r="D22" s="3" t="s">
        <v>21</v>
      </c>
      <c r="E22" s="3" t="s">
        <v>20</v>
      </c>
      <c r="F22" s="19">
        <v>16</v>
      </c>
      <c r="G22" s="10"/>
      <c r="H22" s="4"/>
      <c r="I22" s="32"/>
    </row>
    <row r="23" spans="1:12" x14ac:dyDescent="0.2">
      <c r="A23" s="18">
        <v>4823</v>
      </c>
      <c r="B23" s="3" t="s">
        <v>7</v>
      </c>
      <c r="C23" s="3" t="s">
        <v>18</v>
      </c>
      <c r="D23" s="3" t="s">
        <v>21</v>
      </c>
      <c r="E23" s="3" t="s">
        <v>20</v>
      </c>
      <c r="F23" s="20">
        <v>55.4</v>
      </c>
      <c r="G23" s="10"/>
      <c r="H23" s="32"/>
      <c r="I23" s="4"/>
    </row>
    <row r="24" spans="1:12" x14ac:dyDescent="0.2">
      <c r="A24" s="18">
        <v>4823</v>
      </c>
      <c r="B24" s="3" t="s">
        <v>8</v>
      </c>
      <c r="C24" s="3" t="s">
        <v>18</v>
      </c>
      <c r="D24" s="3" t="s">
        <v>21</v>
      </c>
      <c r="E24" s="3" t="s">
        <v>20</v>
      </c>
      <c r="F24" s="19">
        <v>34</v>
      </c>
      <c r="G24" s="10"/>
      <c r="H24" s="4"/>
      <c r="I24" s="4"/>
    </row>
    <row r="25" spans="1:12" x14ac:dyDescent="0.2">
      <c r="A25" s="18">
        <v>4823</v>
      </c>
      <c r="B25" s="3" t="s">
        <v>9</v>
      </c>
      <c r="C25" s="3" t="s">
        <v>18</v>
      </c>
      <c r="D25" s="3" t="s">
        <v>21</v>
      </c>
      <c r="E25" s="3" t="s">
        <v>20</v>
      </c>
      <c r="F25" s="20">
        <v>41.9</v>
      </c>
      <c r="G25" s="10"/>
      <c r="H25" s="4"/>
      <c r="I25" s="4"/>
    </row>
    <row r="26" spans="1:12" x14ac:dyDescent="0.2">
      <c r="A26" s="18">
        <v>1096</v>
      </c>
      <c r="B26" s="3" t="s">
        <v>6</v>
      </c>
      <c r="C26" s="3" t="s">
        <v>22</v>
      </c>
      <c r="D26" s="3" t="s">
        <v>19</v>
      </c>
      <c r="E26" s="4">
        <v>0</v>
      </c>
      <c r="F26" s="20">
        <v>-3.3</v>
      </c>
      <c r="G26" s="10"/>
      <c r="H26" s="4"/>
      <c r="I26" s="4"/>
    </row>
    <row r="27" spans="1:12" ht="17" thickBot="1" x14ac:dyDescent="0.25">
      <c r="A27" s="21">
        <v>1096</v>
      </c>
      <c r="B27" s="22" t="s">
        <v>7</v>
      </c>
      <c r="C27" s="22" t="s">
        <v>22</v>
      </c>
      <c r="D27" s="22" t="s">
        <v>19</v>
      </c>
      <c r="E27" s="23">
        <v>0</v>
      </c>
      <c r="F27" s="24">
        <v>-4</v>
      </c>
      <c r="G27" s="10"/>
      <c r="H27" s="4"/>
      <c r="I27" s="4"/>
    </row>
    <row r="28" spans="1:12" x14ac:dyDescent="0.2">
      <c r="A28" s="11"/>
      <c r="B28" s="11"/>
      <c r="C28" s="11"/>
      <c r="D28" s="11"/>
      <c r="E28" s="11"/>
      <c r="F28" s="11"/>
    </row>
    <row r="29" spans="1:12" x14ac:dyDescent="0.2">
      <c r="A29" s="29" t="s">
        <v>14</v>
      </c>
      <c r="B29" s="29" t="s">
        <v>28</v>
      </c>
      <c r="C29" s="29" t="s">
        <v>29</v>
      </c>
    </row>
    <row r="30" spans="1:12" x14ac:dyDescent="0.2">
      <c r="A30" s="29" t="s">
        <v>6</v>
      </c>
      <c r="B30" s="30">
        <v>80.5625</v>
      </c>
      <c r="C30" s="30">
        <v>7.8418178468297235</v>
      </c>
    </row>
    <row r="31" spans="1:12" x14ac:dyDescent="0.2">
      <c r="A31" s="29" t="s">
        <v>7</v>
      </c>
      <c r="B31" s="30">
        <v>61.166666666666657</v>
      </c>
      <c r="C31" s="30">
        <v>19.23222989324606</v>
      </c>
    </row>
    <row r="32" spans="1:12" x14ac:dyDescent="0.2">
      <c r="A32" s="29" t="s">
        <v>8</v>
      </c>
      <c r="B32" s="27">
        <v>26.1</v>
      </c>
      <c r="C32" s="30">
        <v>10.810488733941055</v>
      </c>
    </row>
    <row r="33" spans="1:3" x14ac:dyDescent="0.2">
      <c r="A33" s="29" t="s">
        <v>9</v>
      </c>
      <c r="B33" s="30">
        <v>33.975000000000001</v>
      </c>
      <c r="C33" s="30">
        <v>19.32966200773653</v>
      </c>
    </row>
  </sheetData>
  <mergeCells count="1">
    <mergeCell ref="C1:F1"/>
  </mergeCells>
  <phoneticPr fontId="1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Fig1C</vt:lpstr>
      <vt:lpstr>Fig1D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2022-11-21T12:05:16Z</dcterms:created>
  <dcterms:modified xsi:type="dcterms:W3CDTF">2022-11-29T12:56:05Z</dcterms:modified>
</cp:coreProperties>
</file>