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reichart/Desktop/gene_editing paper/final edits publication/data_source_files_112922/"/>
    </mc:Choice>
  </mc:AlternateContent>
  <xr:revisionPtr revIDLastSave="0" documentId="13_ncr:1_{CF7ACDD0-EFED-4E4F-9C9A-00DA2B3F1B77}" xr6:coauthVersionLast="47" xr6:coauthVersionMax="47" xr10:uidLastSave="{00000000-0000-0000-0000-000000000000}"/>
  <bookViews>
    <workbookView xWindow="9400" yWindow="500" windowWidth="26840" windowHeight="15040" activeTab="1" xr2:uid="{00000000-000D-0000-FFFF-FFFF00000000}"/>
  </bookViews>
  <sheets>
    <sheet name="ED9A" sheetId="1" r:id="rId1"/>
    <sheet name="ED9B_C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3" l="1"/>
  <c r="K41" i="3"/>
  <c r="K40" i="3"/>
  <c r="K39" i="3"/>
  <c r="K38" i="3"/>
  <c r="K37" i="3"/>
  <c r="K32" i="3"/>
  <c r="K31" i="3"/>
  <c r="K30" i="3"/>
  <c r="K29" i="3"/>
  <c r="K28" i="3"/>
  <c r="K27" i="3"/>
  <c r="K20" i="3"/>
  <c r="K19" i="3"/>
  <c r="K18" i="3"/>
  <c r="K17" i="3"/>
  <c r="K16" i="3"/>
  <c r="K15" i="3"/>
  <c r="K10" i="3"/>
  <c r="K9" i="3"/>
  <c r="K8" i="3"/>
  <c r="K7" i="3"/>
  <c r="K6" i="3"/>
  <c r="K5" i="3"/>
</calcChain>
</file>

<file path=xl/sharedStrings.xml><?xml version="1.0" encoding="utf-8"?>
<sst xmlns="http://schemas.openxmlformats.org/spreadsheetml/2006/main" count="78" uniqueCount="23">
  <si>
    <t>% unmodified WT allele</t>
  </si>
  <si>
    <t>Targeted Amplicon Sequencing</t>
  </si>
  <si>
    <t>Treated without sgRNA</t>
  </si>
  <si>
    <t>Treated with sgRNA</t>
  </si>
  <si>
    <t>p=0,001</t>
  </si>
  <si>
    <t>TTEST Treated without sgRNA vs. Treated with sgRNA</t>
  </si>
  <si>
    <t>Untreated</t>
  </si>
  <si>
    <t>Low Dose</t>
  </si>
  <si>
    <t>Medium Dose</t>
  </si>
  <si>
    <t>High Dose</t>
  </si>
  <si>
    <t>5 weeks old R403Q mice</t>
  </si>
  <si>
    <t>% unmodified R403Q allele</t>
  </si>
  <si>
    <t>p-value</t>
  </si>
  <si>
    <t>T-Test</t>
  </si>
  <si>
    <t>Untreated vs. Low Dose</t>
  </si>
  <si>
    <t>Untreated vs. Medium Dose</t>
  </si>
  <si>
    <t>Untreated vs. High Dose</t>
  </si>
  <si>
    <t>Low Dose vs. Medium Dose</t>
  </si>
  <si>
    <t>Low Dose vs. High Dose</t>
  </si>
  <si>
    <t>Medium Dose vs. High Dose</t>
  </si>
  <si>
    <t>30 weeks old R403Q mice</t>
  </si>
  <si>
    <t>Animal ID</t>
  </si>
  <si>
    <t>Animal 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</si>
</sst>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19" fillId="0" borderId="10" xfId="0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6" fontId="0" fillId="0" borderId="10" xfId="0" applyNumberFormat="1" applyFont="1" applyBorder="1" applyAlignment="1">
      <alignment horizontal="center"/>
    </xf>
    <xf numFmtId="0" fontId="16" fillId="33" borderId="11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/>
    </xf>
    <xf numFmtId="0" fontId="16" fillId="33" borderId="13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left"/>
    </xf>
    <xf numFmtId="0" fontId="0" fillId="33" borderId="10" xfId="0" applyFill="1" applyBorder="1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workbookViewId="0">
      <selection activeCell="A16" sqref="A16"/>
    </sheetView>
  </sheetViews>
  <sheetFormatPr baseColWidth="10" defaultRowHeight="16" x14ac:dyDescent="0.2"/>
  <cols>
    <col min="1" max="1" width="48" style="4" customWidth="1"/>
    <col min="2" max="2" width="21.1640625" style="4" customWidth="1"/>
    <col min="3" max="16384" width="10.83203125" style="4"/>
  </cols>
  <sheetData>
    <row r="1" spans="1:2" x14ac:dyDescent="0.2">
      <c r="A1" s="3" t="s">
        <v>1</v>
      </c>
    </row>
    <row r="3" spans="1:2" x14ac:dyDescent="0.2">
      <c r="B3" s="10" t="s">
        <v>0</v>
      </c>
    </row>
    <row r="4" spans="1:2" x14ac:dyDescent="0.2">
      <c r="A4" s="10" t="s">
        <v>22</v>
      </c>
      <c r="B4" s="10" t="s">
        <v>2</v>
      </c>
    </row>
    <row r="5" spans="1:2" x14ac:dyDescent="0.2">
      <c r="A5" s="10">
        <v>4854</v>
      </c>
      <c r="B5" s="4">
        <v>98.2</v>
      </c>
    </row>
    <row r="6" spans="1:2" x14ac:dyDescent="0.2">
      <c r="A6" s="10">
        <v>4855</v>
      </c>
      <c r="B6" s="4">
        <v>98.4</v>
      </c>
    </row>
    <row r="7" spans="1:2" x14ac:dyDescent="0.2">
      <c r="A7" s="5"/>
    </row>
    <row r="8" spans="1:2" x14ac:dyDescent="0.2">
      <c r="A8" s="10" t="s">
        <v>22</v>
      </c>
      <c r="B8" s="5" t="s">
        <v>3</v>
      </c>
    </row>
    <row r="9" spans="1:2" x14ac:dyDescent="0.2">
      <c r="A9" s="10">
        <v>2265</v>
      </c>
      <c r="B9" s="11">
        <v>88.89</v>
      </c>
    </row>
    <row r="10" spans="1:2" x14ac:dyDescent="0.2">
      <c r="A10" s="10">
        <v>2266</v>
      </c>
      <c r="B10" s="11">
        <v>88.79</v>
      </c>
    </row>
    <row r="13" spans="1:2" x14ac:dyDescent="0.2">
      <c r="A13" s="10" t="s">
        <v>5</v>
      </c>
      <c r="B13" s="12" t="s">
        <v>4</v>
      </c>
    </row>
  </sheetData>
  <phoneticPr fontId="18" type="noConversion"/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tabSelected="1" zoomScale="75" workbookViewId="0">
      <selection activeCell="B28" sqref="B28"/>
    </sheetView>
  </sheetViews>
  <sheetFormatPr baseColWidth="10" defaultRowHeight="16" x14ac:dyDescent="0.2"/>
  <cols>
    <col min="1" max="1" width="10.83203125" style="1" customWidth="1"/>
    <col min="2" max="2" width="10.83203125" style="1"/>
    <col min="3" max="3" width="13.5" style="1" customWidth="1"/>
    <col min="4" max="4" width="10.83203125" style="1"/>
    <col min="5" max="5" width="13.1640625" style="1" customWidth="1"/>
    <col min="6" max="6" width="13.33203125" style="1" customWidth="1"/>
    <col min="7" max="9" width="10.83203125" style="1"/>
    <col min="10" max="10" width="30" style="1" customWidth="1"/>
    <col min="11" max="16384" width="10.83203125" style="1"/>
  </cols>
  <sheetData>
    <row r="1" spans="1:11" x14ac:dyDescent="0.2">
      <c r="A1" s="16" t="s">
        <v>10</v>
      </c>
      <c r="B1" s="17"/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2">
      <c r="A3" s="13" t="s">
        <v>11</v>
      </c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s="2" customFormat="1" x14ac:dyDescent="0.2">
      <c r="A4" s="10" t="s">
        <v>21</v>
      </c>
      <c r="B4" s="10" t="s">
        <v>6</v>
      </c>
      <c r="C4" s="10" t="s">
        <v>21</v>
      </c>
      <c r="D4" s="10" t="s">
        <v>7</v>
      </c>
      <c r="E4" s="10" t="s">
        <v>21</v>
      </c>
      <c r="F4" s="10" t="s">
        <v>8</v>
      </c>
      <c r="G4" s="10" t="s">
        <v>21</v>
      </c>
      <c r="H4" s="10" t="s">
        <v>9</v>
      </c>
      <c r="I4" s="10"/>
      <c r="J4" s="10" t="s">
        <v>13</v>
      </c>
      <c r="K4" s="10" t="s">
        <v>12</v>
      </c>
    </row>
    <row r="5" spans="1:11" x14ac:dyDescent="0.2">
      <c r="A5" s="10">
        <v>3910</v>
      </c>
      <c r="B5" s="4">
        <v>50.14</v>
      </c>
      <c r="C5" s="10">
        <v>6452</v>
      </c>
      <c r="D5" s="4">
        <v>49.34</v>
      </c>
      <c r="E5" s="10">
        <v>6448</v>
      </c>
      <c r="F5" s="6">
        <v>46.6</v>
      </c>
      <c r="G5" s="10">
        <v>6468</v>
      </c>
      <c r="H5" s="4">
        <v>46.09</v>
      </c>
      <c r="I5" s="4"/>
      <c r="J5" s="4" t="s">
        <v>14</v>
      </c>
      <c r="K5" s="6">
        <f>TTEST(B5:B7,D5:D6,2,3)</f>
        <v>0.92550079591445555</v>
      </c>
    </row>
    <row r="6" spans="1:11" x14ac:dyDescent="0.2">
      <c r="A6" s="10">
        <v>3931</v>
      </c>
      <c r="B6" s="4">
        <v>49.11</v>
      </c>
      <c r="C6" s="10">
        <v>6454</v>
      </c>
      <c r="D6" s="4">
        <v>49.69</v>
      </c>
      <c r="E6" s="10">
        <v>6450</v>
      </c>
      <c r="F6" s="4">
        <v>46.47</v>
      </c>
      <c r="G6" s="10">
        <v>6469</v>
      </c>
      <c r="H6" s="4">
        <v>46.04</v>
      </c>
      <c r="I6" s="4"/>
      <c r="J6" s="4" t="s">
        <v>15</v>
      </c>
      <c r="K6" s="6">
        <f>TTEST(B5:B7,F5:F7,2,3)</f>
        <v>0.1649508061920843</v>
      </c>
    </row>
    <row r="7" spans="1:11" x14ac:dyDescent="0.2">
      <c r="A7" s="10">
        <v>3932</v>
      </c>
      <c r="B7" s="4">
        <v>49.18</v>
      </c>
      <c r="C7" s="4"/>
      <c r="D7" s="4"/>
      <c r="E7" s="10">
        <v>6451</v>
      </c>
      <c r="F7" s="4">
        <v>49.41</v>
      </c>
      <c r="G7" s="10">
        <v>6470</v>
      </c>
      <c r="H7" s="4">
        <v>47.77</v>
      </c>
      <c r="I7" s="4"/>
      <c r="J7" s="7" t="s">
        <v>16</v>
      </c>
      <c r="K7" s="6">
        <f>TTEST(B5:B7,H5:H7,2,3)</f>
        <v>1.9742562888745388E-2</v>
      </c>
    </row>
    <row r="8" spans="1:11" x14ac:dyDescent="0.2">
      <c r="A8" s="4"/>
      <c r="B8" s="4"/>
      <c r="C8" s="4"/>
      <c r="D8" s="4"/>
      <c r="E8" s="4"/>
      <c r="F8" s="4"/>
      <c r="G8" s="4"/>
      <c r="H8" s="4"/>
      <c r="I8" s="4"/>
      <c r="J8" s="4" t="s">
        <v>17</v>
      </c>
      <c r="K8" s="6">
        <f>TTEST(D5:D6,F5:F7,2,3)</f>
        <v>0.16595909087457045</v>
      </c>
    </row>
    <row r="9" spans="1:11" x14ac:dyDescent="0.2">
      <c r="A9" s="4"/>
      <c r="B9" s="4"/>
      <c r="C9" s="4"/>
      <c r="D9" s="4"/>
      <c r="E9" s="4"/>
      <c r="F9" s="4"/>
      <c r="G9" s="4"/>
      <c r="H9" s="4"/>
      <c r="I9" s="4"/>
      <c r="J9" s="4" t="s">
        <v>18</v>
      </c>
      <c r="K9" s="6">
        <f>TTEST(D5:D6,H5:H7,2,3)</f>
        <v>2.8682096007413699E-2</v>
      </c>
    </row>
    <row r="10" spans="1:11" x14ac:dyDescent="0.2">
      <c r="A10" s="4"/>
      <c r="B10" s="4"/>
      <c r="C10" s="4"/>
      <c r="D10" s="4"/>
      <c r="E10" s="4"/>
      <c r="F10" s="4"/>
      <c r="G10" s="4"/>
      <c r="H10" s="4"/>
      <c r="I10" s="4"/>
      <c r="J10" s="4" t="s">
        <v>19</v>
      </c>
      <c r="K10" s="6">
        <f>TTEST(F5:F7,H5:H7,2,3)</f>
        <v>0.49268180319932808</v>
      </c>
    </row>
    <row r="11" spans="1:1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">
      <c r="A13" s="13" t="s">
        <v>0</v>
      </c>
      <c r="B13" s="14"/>
      <c r="C13" s="14"/>
      <c r="D13" s="14"/>
      <c r="E13" s="14"/>
      <c r="F13" s="14"/>
      <c r="G13" s="14"/>
      <c r="H13" s="14"/>
      <c r="I13" s="14"/>
      <c r="J13" s="14"/>
      <c r="K13" s="15"/>
    </row>
    <row r="14" spans="1:11" x14ac:dyDescent="0.2">
      <c r="A14" s="10" t="s">
        <v>21</v>
      </c>
      <c r="B14" s="10" t="s">
        <v>6</v>
      </c>
      <c r="C14" s="10" t="s">
        <v>21</v>
      </c>
      <c r="D14" s="10" t="s">
        <v>7</v>
      </c>
      <c r="E14" s="10" t="s">
        <v>21</v>
      </c>
      <c r="F14" s="10" t="s">
        <v>8</v>
      </c>
      <c r="G14" s="10" t="s">
        <v>21</v>
      </c>
      <c r="H14" s="10" t="s">
        <v>9</v>
      </c>
      <c r="I14" s="10"/>
      <c r="J14" s="10" t="s">
        <v>13</v>
      </c>
      <c r="K14" s="10" t="s">
        <v>12</v>
      </c>
    </row>
    <row r="15" spans="1:11" x14ac:dyDescent="0.2">
      <c r="A15" s="10">
        <v>3910</v>
      </c>
      <c r="B15" s="4">
        <v>48.53</v>
      </c>
      <c r="C15" s="10">
        <v>6452</v>
      </c>
      <c r="D15" s="4">
        <v>49.28</v>
      </c>
      <c r="E15" s="10">
        <v>6448</v>
      </c>
      <c r="F15" s="4">
        <v>48.98</v>
      </c>
      <c r="G15" s="10">
        <v>6468</v>
      </c>
      <c r="H15" s="6">
        <v>49.08</v>
      </c>
      <c r="I15" s="4"/>
      <c r="J15" s="4" t="s">
        <v>14</v>
      </c>
      <c r="K15" s="6">
        <f>TTEST(B15:B17,D15:D16,2,3)</f>
        <v>0.77923789183648118</v>
      </c>
    </row>
    <row r="16" spans="1:11" x14ac:dyDescent="0.2">
      <c r="A16" s="10">
        <v>3931</v>
      </c>
      <c r="B16" s="4">
        <v>49.52</v>
      </c>
      <c r="C16" s="10">
        <v>6454</v>
      </c>
      <c r="D16" s="4">
        <v>48.86</v>
      </c>
      <c r="E16" s="10">
        <v>6450</v>
      </c>
      <c r="F16" s="4">
        <v>49.45</v>
      </c>
      <c r="G16" s="10">
        <v>6469</v>
      </c>
      <c r="H16" s="6">
        <v>49.7</v>
      </c>
      <c r="I16" s="4"/>
      <c r="J16" s="4" t="s">
        <v>15</v>
      </c>
      <c r="K16" s="6">
        <f>TTEST(B15:B17,F15:F17,2,3)</f>
        <v>0.85926396300945918</v>
      </c>
    </row>
    <row r="17" spans="1:11" x14ac:dyDescent="0.2">
      <c r="A17" s="10">
        <v>3932</v>
      </c>
      <c r="B17" s="4">
        <v>49.52</v>
      </c>
      <c r="C17" s="4"/>
      <c r="D17" s="4"/>
      <c r="E17" s="10">
        <v>6451</v>
      </c>
      <c r="F17" s="4">
        <v>49.35</v>
      </c>
      <c r="G17" s="10">
        <v>6470</v>
      </c>
      <c r="H17" s="6">
        <v>50.59</v>
      </c>
      <c r="I17" s="4"/>
      <c r="J17" s="7" t="s">
        <v>16</v>
      </c>
      <c r="K17" s="6">
        <f>TTEST(B15:B17,H15:H17,2,3)</f>
        <v>0.33983851643291635</v>
      </c>
    </row>
    <row r="18" spans="1:11" x14ac:dyDescent="0.2">
      <c r="A18" s="4"/>
      <c r="B18" s="4"/>
      <c r="C18" s="4"/>
      <c r="D18" s="4"/>
      <c r="E18" s="4"/>
      <c r="F18" s="4"/>
      <c r="G18" s="4"/>
      <c r="H18" s="4"/>
      <c r="I18" s="4"/>
      <c r="J18" s="4" t="s">
        <v>17</v>
      </c>
      <c r="K18" s="6">
        <f>TTEST(D15:D16,F15:F17,2,3)</f>
        <v>0.53479435934022512</v>
      </c>
    </row>
    <row r="19" spans="1:11" x14ac:dyDescent="0.2">
      <c r="A19" s="4"/>
      <c r="B19" s="4"/>
      <c r="C19" s="4"/>
      <c r="D19" s="4"/>
      <c r="E19" s="4"/>
      <c r="F19" s="4"/>
      <c r="G19" s="4"/>
      <c r="H19" s="4"/>
      <c r="I19" s="4"/>
      <c r="J19" s="4" t="s">
        <v>18</v>
      </c>
      <c r="K19" s="6">
        <f>TTEST(D15:D16,H15:H17,2,3)</f>
        <v>0.2434147888358828</v>
      </c>
    </row>
    <row r="20" spans="1:11" x14ac:dyDescent="0.2">
      <c r="A20" s="4"/>
      <c r="B20" s="4"/>
      <c r="C20" s="4"/>
      <c r="D20" s="4"/>
      <c r="E20" s="4"/>
      <c r="F20" s="4"/>
      <c r="G20" s="4"/>
      <c r="H20" s="4"/>
      <c r="I20" s="4"/>
      <c r="J20" s="4" t="s">
        <v>19</v>
      </c>
      <c r="K20" s="6">
        <f>TTEST(F15:F17,H15:H17,2,3)</f>
        <v>0.35107204392616487</v>
      </c>
    </row>
    <row r="21" spans="1:1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">
      <c r="A23" s="16" t="s">
        <v>20</v>
      </c>
      <c r="B23" s="17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">
      <c r="A25" s="13" t="s">
        <v>11</v>
      </c>
      <c r="B25" s="14"/>
      <c r="C25" s="14"/>
      <c r="D25" s="14"/>
      <c r="E25" s="14"/>
      <c r="F25" s="14"/>
      <c r="G25" s="14"/>
      <c r="H25" s="14"/>
      <c r="I25" s="14"/>
      <c r="J25" s="14"/>
      <c r="K25" s="15"/>
    </row>
    <row r="26" spans="1:11" x14ac:dyDescent="0.2">
      <c r="A26" s="10" t="s">
        <v>21</v>
      </c>
      <c r="B26" s="10" t="s">
        <v>6</v>
      </c>
      <c r="C26" s="10" t="s">
        <v>21</v>
      </c>
      <c r="D26" s="10" t="s">
        <v>7</v>
      </c>
      <c r="E26" s="10" t="s">
        <v>21</v>
      </c>
      <c r="F26" s="10" t="s">
        <v>8</v>
      </c>
      <c r="G26" s="10" t="s">
        <v>21</v>
      </c>
      <c r="H26" s="10" t="s">
        <v>9</v>
      </c>
      <c r="I26" s="10"/>
      <c r="J26" s="10" t="s">
        <v>13</v>
      </c>
      <c r="K26" s="10" t="s">
        <v>12</v>
      </c>
    </row>
    <row r="27" spans="1:11" x14ac:dyDescent="0.2">
      <c r="A27" s="10">
        <v>3910</v>
      </c>
      <c r="B27" s="4">
        <v>50.14</v>
      </c>
      <c r="C27" s="10">
        <v>4078</v>
      </c>
      <c r="D27" s="4">
        <v>48.17</v>
      </c>
      <c r="E27" s="10">
        <v>4804</v>
      </c>
      <c r="F27" s="4">
        <v>45.65</v>
      </c>
      <c r="G27" s="10">
        <v>4005</v>
      </c>
      <c r="H27" s="6">
        <v>44.17</v>
      </c>
      <c r="I27" s="4"/>
      <c r="J27" s="4" t="s">
        <v>14</v>
      </c>
      <c r="K27" s="8">
        <f>TTEST(B27:B29,D27:D29,2,3)</f>
        <v>4.9280253966714128E-2</v>
      </c>
    </row>
    <row r="28" spans="1:11" x14ac:dyDescent="0.2">
      <c r="A28" s="10">
        <v>3931</v>
      </c>
      <c r="B28" s="4">
        <v>49.11</v>
      </c>
      <c r="C28" s="10">
        <v>4079</v>
      </c>
      <c r="D28" s="4">
        <v>48.74</v>
      </c>
      <c r="E28" s="10">
        <v>4805</v>
      </c>
      <c r="F28" s="4">
        <v>45.25</v>
      </c>
      <c r="G28" s="10">
        <v>4006</v>
      </c>
      <c r="H28" s="6">
        <v>43.2</v>
      </c>
      <c r="I28" s="4"/>
      <c r="J28" s="4" t="s">
        <v>15</v>
      </c>
      <c r="K28" s="8">
        <f>TTEST(B27:B29,F27:F29,2,3)</f>
        <v>2.9994760819151115E-3</v>
      </c>
    </row>
    <row r="29" spans="1:11" x14ac:dyDescent="0.2">
      <c r="A29" s="10">
        <v>3932</v>
      </c>
      <c r="B29" s="4">
        <v>49.18</v>
      </c>
      <c r="C29" s="10">
        <v>4080</v>
      </c>
      <c r="D29" s="4">
        <v>47.96</v>
      </c>
      <c r="E29" s="10">
        <v>4806</v>
      </c>
      <c r="F29" s="4">
        <v>45.33</v>
      </c>
      <c r="G29" s="10">
        <v>4007</v>
      </c>
      <c r="H29" s="6">
        <v>43.26</v>
      </c>
      <c r="I29" s="4"/>
      <c r="J29" s="7" t="s">
        <v>16</v>
      </c>
      <c r="K29" s="8">
        <f>TTEST(B27:B29,H27:H30,2,3)</f>
        <v>1.4440714683431474E-4</v>
      </c>
    </row>
    <row r="30" spans="1:11" x14ac:dyDescent="0.2">
      <c r="A30" s="4"/>
      <c r="B30" s="4"/>
      <c r="C30" s="4"/>
      <c r="D30" s="4"/>
      <c r="E30" s="4"/>
      <c r="F30" s="4"/>
      <c r="G30" s="10">
        <v>4009</v>
      </c>
      <c r="H30" s="6">
        <v>43.99</v>
      </c>
      <c r="I30" s="4"/>
      <c r="J30" s="4" t="s">
        <v>17</v>
      </c>
      <c r="K30" s="8">
        <f>TTEST(D27:D29,F27:F29,2,3)</f>
        <v>1.5777789472348131E-3</v>
      </c>
    </row>
    <row r="31" spans="1:11" x14ac:dyDescent="0.2">
      <c r="A31" s="4"/>
      <c r="B31" s="4"/>
      <c r="C31" s="4"/>
      <c r="D31" s="4"/>
      <c r="E31" s="4"/>
      <c r="F31" s="4"/>
      <c r="G31" s="4"/>
      <c r="H31" s="4"/>
      <c r="I31" s="4"/>
      <c r="J31" s="4" t="s">
        <v>18</v>
      </c>
      <c r="K31" s="8">
        <f>TTEST(D27:D29,H27:H30,2,3)</f>
        <v>4.3964617304764171E-5</v>
      </c>
    </row>
    <row r="32" spans="1:11" x14ac:dyDescent="0.2">
      <c r="A32" s="4"/>
      <c r="B32" s="4"/>
      <c r="C32" s="4"/>
      <c r="D32" s="4"/>
      <c r="E32" s="4"/>
      <c r="F32" s="4"/>
      <c r="G32" s="4"/>
      <c r="H32" s="4"/>
      <c r="I32" s="4"/>
      <c r="J32" s="4" t="s">
        <v>19</v>
      </c>
      <c r="K32" s="8">
        <f>TTEST(F27:F29,H27:H30,2,3)</f>
        <v>2.5678009663807843E-3</v>
      </c>
    </row>
    <row r="33" spans="1:1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8"/>
    </row>
    <row r="34" spans="1:1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">
      <c r="A35" s="13" t="s">
        <v>0</v>
      </c>
      <c r="B35" s="14"/>
      <c r="C35" s="14"/>
      <c r="D35" s="14"/>
      <c r="E35" s="14"/>
      <c r="F35" s="14"/>
      <c r="G35" s="14"/>
      <c r="H35" s="14"/>
      <c r="I35" s="14"/>
      <c r="J35" s="14"/>
      <c r="K35" s="15"/>
    </row>
    <row r="36" spans="1:11" x14ac:dyDescent="0.2">
      <c r="A36" s="10" t="s">
        <v>21</v>
      </c>
      <c r="B36" s="10" t="s">
        <v>6</v>
      </c>
      <c r="C36" s="10" t="s">
        <v>21</v>
      </c>
      <c r="D36" s="10" t="s">
        <v>7</v>
      </c>
      <c r="E36" s="10" t="s">
        <v>21</v>
      </c>
      <c r="F36" s="10" t="s">
        <v>8</v>
      </c>
      <c r="G36" s="10" t="s">
        <v>21</v>
      </c>
      <c r="H36" s="10" t="s">
        <v>9</v>
      </c>
      <c r="I36" s="10"/>
      <c r="J36" s="10" t="s">
        <v>13</v>
      </c>
      <c r="K36" s="10" t="s">
        <v>12</v>
      </c>
    </row>
    <row r="37" spans="1:11" x14ac:dyDescent="0.2">
      <c r="A37" s="10">
        <v>3910</v>
      </c>
      <c r="B37" s="4">
        <v>48.53</v>
      </c>
      <c r="C37" s="10">
        <v>4078</v>
      </c>
      <c r="D37" s="6">
        <v>49.8</v>
      </c>
      <c r="E37" s="10">
        <v>4804</v>
      </c>
      <c r="F37" s="4">
        <v>48.63</v>
      </c>
      <c r="G37" s="10">
        <v>4005</v>
      </c>
      <c r="H37" s="4">
        <v>47.22</v>
      </c>
      <c r="I37" s="4"/>
      <c r="J37" s="4" t="s">
        <v>14</v>
      </c>
      <c r="K37" s="9">
        <f>TTEST(B37:B39,D37:D39,2,3)</f>
        <v>0.44230031747525372</v>
      </c>
    </row>
    <row r="38" spans="1:11" x14ac:dyDescent="0.2">
      <c r="A38" s="10">
        <v>3931</v>
      </c>
      <c r="B38" s="4">
        <v>49.52</v>
      </c>
      <c r="C38" s="10">
        <v>4079</v>
      </c>
      <c r="D38" s="6">
        <v>49.03</v>
      </c>
      <c r="E38" s="10">
        <v>4805</v>
      </c>
      <c r="F38" s="4">
        <v>49.01</v>
      </c>
      <c r="G38" s="10">
        <v>4006</v>
      </c>
      <c r="H38" s="4">
        <v>45.88</v>
      </c>
      <c r="I38" s="4"/>
      <c r="J38" s="4" t="s">
        <v>15</v>
      </c>
      <c r="K38" s="9">
        <f>TTEST(B37:B39,F37:F39,2,3)</f>
        <v>0.32615163247539408</v>
      </c>
    </row>
    <row r="39" spans="1:11" x14ac:dyDescent="0.2">
      <c r="A39" s="10">
        <v>3932</v>
      </c>
      <c r="B39" s="4">
        <v>49.52</v>
      </c>
      <c r="C39" s="10">
        <v>4080</v>
      </c>
      <c r="D39" s="6">
        <v>49.82</v>
      </c>
      <c r="E39" s="10">
        <v>4806</v>
      </c>
      <c r="F39" s="4">
        <v>48.65</v>
      </c>
      <c r="G39" s="10">
        <v>4007</v>
      </c>
      <c r="H39" s="4">
        <v>45.99</v>
      </c>
      <c r="I39" s="4"/>
      <c r="J39" s="7" t="s">
        <v>16</v>
      </c>
      <c r="K39" s="9">
        <f>TTEST(B37:B39,H37:H40,2,3)</f>
        <v>1.6718527724858437E-3</v>
      </c>
    </row>
    <row r="40" spans="1:11" x14ac:dyDescent="0.2">
      <c r="A40" s="4"/>
      <c r="B40" s="4"/>
      <c r="C40" s="4"/>
      <c r="D40" s="4"/>
      <c r="E40" s="4"/>
      <c r="F40" s="4"/>
      <c r="G40" s="10">
        <v>4009</v>
      </c>
      <c r="H40" s="4">
        <v>45.81</v>
      </c>
      <c r="I40" s="4"/>
      <c r="J40" s="4" t="s">
        <v>17</v>
      </c>
      <c r="K40" s="9">
        <f>TTEST(D37:D39,F37:F39,2,3)</f>
        <v>7.5737936587191468E-2</v>
      </c>
    </row>
    <row r="41" spans="1:11" x14ac:dyDescent="0.2">
      <c r="A41" s="4"/>
      <c r="B41" s="4"/>
      <c r="C41" s="4"/>
      <c r="D41" s="4"/>
      <c r="E41" s="4"/>
      <c r="F41" s="4"/>
      <c r="G41" s="4"/>
      <c r="H41" s="4"/>
      <c r="I41" s="4"/>
      <c r="J41" s="4" t="s">
        <v>18</v>
      </c>
      <c r="K41" s="9">
        <f>TTEST(D37:D39,H37:H40,2,3)</f>
        <v>5.4083438758698184E-4</v>
      </c>
    </row>
    <row r="42" spans="1:11" x14ac:dyDescent="0.2">
      <c r="A42" s="4"/>
      <c r="B42" s="4"/>
      <c r="C42" s="4"/>
      <c r="D42" s="4"/>
      <c r="E42" s="4"/>
      <c r="F42" s="4"/>
      <c r="G42" s="4"/>
      <c r="H42" s="4"/>
      <c r="I42" s="4"/>
      <c r="J42" s="4" t="s">
        <v>19</v>
      </c>
      <c r="K42" s="9">
        <f>TTEST(F37:F39,H37:H40,2,3)</f>
        <v>2.5449626733044274E-3</v>
      </c>
    </row>
  </sheetData>
  <mergeCells count="4">
    <mergeCell ref="A3:K3"/>
    <mergeCell ref="A13:K13"/>
    <mergeCell ref="A25:K25"/>
    <mergeCell ref="A35:K35"/>
  </mergeCells>
  <phoneticPr fontId="18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ED9A</vt:lpstr>
      <vt:lpstr>ED9B_C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2022-11-21T21:22:01Z</dcterms:created>
  <dcterms:modified xsi:type="dcterms:W3CDTF">2022-11-29T14:01:14Z</dcterms:modified>
</cp:coreProperties>
</file>